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I_FF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/>
  <c r="H22"/>
  <c r="H21"/>
  <c r="H20"/>
  <c r="H19"/>
  <c r="H18"/>
  <c r="H16"/>
  <c r="H15"/>
  <c r="H14"/>
  <c r="H13"/>
  <c r="H12"/>
  <c r="H11"/>
  <c r="H10"/>
  <c r="H9"/>
  <c r="E25"/>
  <c r="E22"/>
  <c r="E21"/>
  <c r="E20"/>
  <c r="E19"/>
  <c r="E16"/>
  <c r="E15"/>
  <c r="E14"/>
  <c r="E13"/>
  <c r="E12"/>
  <c r="E11"/>
  <c r="E10"/>
  <c r="E9"/>
  <c r="G24"/>
  <c r="H24" s="1"/>
  <c r="F24"/>
  <c r="D24"/>
  <c r="C24"/>
  <c r="E24" s="1"/>
  <c r="G18"/>
  <c r="F18"/>
  <c r="D18"/>
  <c r="C18"/>
  <c r="E18" s="1"/>
  <c r="G8"/>
  <c r="G26" s="1"/>
  <c r="F8"/>
  <c r="D8"/>
  <c r="C8"/>
  <c r="F26" l="1"/>
  <c r="H8"/>
  <c r="E8"/>
  <c r="C26"/>
  <c r="H26" s="1"/>
  <c r="D26"/>
  <c r="E26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<sst xmlns="http://schemas.openxmlformats.org/spreadsheetml/2006/main" count="35" uniqueCount="31">
  <si>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</si>
  <si>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</si>
  <si>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</si>
  <si>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</si>
  <si>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</si>
  <si>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</si>
  <si>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</si>
  <si>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</si>
  <si>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</si>
  <si>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</si>
  <si>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</si>
  <si>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</si>
  <si>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</si>
  <si>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</si>
  <si>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</si>
  <si>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</si>
  <si>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</si>
  <si>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</si>
  <si>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</si>
  <si>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</si>
  <si>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</si>
  <si>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</si>
  <si>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</si>
  <si>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</si>
  <si>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</si>
  <si>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</si>
  <si>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</si>
  <si>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</si>
  <si>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</si>
  <si>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Balleza</t>
  </si>
  <si>
    <t>Del 01 de enero al 31 de diciembre  del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</si>
</sst>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7</xdr:col>
      <xdr:colOff>171450</xdr:colOff>
      <xdr:row>29</xdr:row>
      <xdr:rowOff>95250</xdr:rowOff>
    </xdr:to>
    <xdr:sp macro="" textlink="">
      <xdr:nvSpPr>
        <xdr:cNvPr id="2" name="1 CuadroTexto"/>
        <xdr:cNvSpPr txBox="1"/>
      </xdr:nvSpPr>
      <xdr:spPr>
        <a:xfrm>
          <a:off x="238125" y="4953000"/>
          <a:ext cx="9705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1495425</xdr:colOff>
      <xdr:row>31</xdr:row>
      <xdr:rowOff>95250</xdr:rowOff>
    </xdr:from>
    <xdr:to>
      <xdr:col>4</xdr:col>
      <xdr:colOff>152400</xdr:colOff>
      <xdr:row>35</xdr:row>
      <xdr:rowOff>80962</xdr:rowOff>
    </xdr:to>
    <xdr:sp macro="" textlink="">
      <xdr:nvSpPr>
        <xdr:cNvPr id="3" name="2 CuadroTexto"/>
        <xdr:cNvSpPr txBox="1"/>
      </xdr:nvSpPr>
      <xdr:spPr>
        <a:xfrm>
          <a:off x="1733550" y="5505450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I_FF"/>
  <dimension ref="B1:H56"/>
  <sheetViews>
    <sheetView tabSelected="1" topLeftCell="A27" workbookViewId="0">
      <selection activeCell="E41" sqref="E41"/>
    </sheetView>
  </sheetViews>
  <sheetFormatPr baseColWidth="10" defaultColWidth="11.42578125" defaultRowHeight="1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3.7109375" style="1" customWidth="1"/>
    <col min="9" max="9" width="13.28515625" style="1" customWidth="1"/>
    <col min="10" max="16384" width="11.42578125" style="1"/>
  </cols>
  <sheetData>
    <row r="1" spans="2:8" ht="12.75" thickBot="1"/>
    <row r="2" spans="2:8">
      <c r="B2" s="32" t="s">
        <v>29</v>
      </c>
      <c r="C2" s="33"/>
      <c r="D2" s="33"/>
      <c r="E2" s="33"/>
      <c r="F2" s="33"/>
      <c r="G2" s="33"/>
      <c r="H2" s="34"/>
    </row>
    <row r="3" spans="2:8">
      <c r="B3" s="35" t="s">
        <v>0</v>
      </c>
      <c r="C3" s="36"/>
      <c r="D3" s="36"/>
      <c r="E3" s="36"/>
      <c r="F3" s="36"/>
      <c r="G3" s="36"/>
      <c r="H3" s="37"/>
    </row>
    <row r="4" spans="2:8" ht="12.75" thickBot="1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>
      <c r="B8" s="4" t="s">
        <v>27</v>
      </c>
      <c r="C8" s="21">
        <f>SUM(C9:C16)</f>
        <v>1490495.67</v>
      </c>
      <c r="D8" s="18">
        <f>SUM(D9:D16)</f>
        <v>0</v>
      </c>
      <c r="E8" s="21">
        <f t="shared" ref="E8:E16" si="0">C8+D8</f>
        <v>1490495.67</v>
      </c>
      <c r="F8" s="18">
        <f>SUM(F9:F16)</f>
        <v>1508240.16</v>
      </c>
      <c r="G8" s="21">
        <f>SUM(G9:G16)</f>
        <v>1508240.16</v>
      </c>
      <c r="H8" s="5">
        <f t="shared" ref="H8:H16" si="1">G8-C8</f>
        <v>17744.489999999991</v>
      </c>
    </row>
    <row r="9" spans="2:8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>
      <c r="B12" s="6" t="s">
        <v>17</v>
      </c>
      <c r="C12" s="22">
        <v>1490495.67</v>
      </c>
      <c r="D12" s="19">
        <v>0</v>
      </c>
      <c r="E12" s="23">
        <f t="shared" si="0"/>
        <v>1490495.67</v>
      </c>
      <c r="F12" s="19">
        <v>1508240.16</v>
      </c>
      <c r="G12" s="22">
        <v>1508240.16</v>
      </c>
      <c r="H12" s="7">
        <f t="shared" si="1"/>
        <v>17744.489999999991</v>
      </c>
    </row>
    <row r="13" spans="2:8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>
      <c r="B17" s="10"/>
      <c r="C17" s="23"/>
      <c r="D17" s="20"/>
      <c r="E17" s="23"/>
      <c r="F17" s="20"/>
      <c r="G17" s="23"/>
      <c r="H17" s="7"/>
    </row>
    <row r="18" spans="2:8" ht="36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>
      <c r="B23" s="10"/>
      <c r="C23" s="23"/>
      <c r="D23" s="20"/>
      <c r="E23" s="23"/>
      <c r="F23" s="20"/>
      <c r="G23" s="23"/>
      <c r="H23" s="7"/>
    </row>
    <row r="24" spans="2:8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>
      <c r="B26" s="16" t="s">
        <v>24</v>
      </c>
      <c r="C26" s="15">
        <f>SUM(C24,C18,C8)</f>
        <v>1490495.67</v>
      </c>
      <c r="D26" s="26">
        <f>SUM(D24,D18,D8)</f>
        <v>0</v>
      </c>
      <c r="E26" s="15">
        <f>SUM(D26,C26)</f>
        <v>1490495.67</v>
      </c>
      <c r="F26" s="26">
        <f>SUM(F24,F18,F8)</f>
        <v>1508240.16</v>
      </c>
      <c r="G26" s="15">
        <f>SUM(G24,G18,G8)</f>
        <v>1508240.16</v>
      </c>
      <c r="H26" s="28">
        <f>SUM(G26-C26)</f>
        <v>17744.489999999991</v>
      </c>
    </row>
    <row r="27" spans="2:8" ht="12.75" thickBot="1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/>
    <row r="29" spans="2:8" s="3" customFormat="1"/>
    <row r="30" spans="2:8" s="3" customFormat="1"/>
    <row r="31" spans="2:8" s="3" customFormat="1"/>
    <row r="32" spans="2:8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</sheetData>
  <sheetProtection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2023-02-03T03:49:52Z</cp:lastPrinted>
  <dcterms:created xsi:type="dcterms:W3CDTF">2019-12-05T18:23:32Z</dcterms:created>
  <dcterms:modified xsi:type="dcterms:W3CDTF">2023-02-03T03:52:48Z</dcterms:modified>
</cp:coreProperties>
</file>